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<sst xmlns="http://schemas.openxmlformats.org/spreadsheetml/2006/main" count="476" uniqueCount="408">
  <si>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</si>
  <si>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</si>
  <si>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</si>
  <si>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</si>
  <si>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</si>
  <si>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</si>
  <si>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</si>
  <si>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</si>
  <si>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</si>
  <si>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</si>
  <si>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</si>
  <si>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</si>
  <si>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</si>
  <si>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</si>
  <si>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</si>
  <si>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</si>
  <si>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</si>
  <si>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</si>
  <si>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</si>
  <si>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</si>
  <si>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</si>
  <si>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</si>
  <si>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</si>
  <si>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</si>
  <si>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</si>
  <si>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</si>
  <si>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</si>
  <si>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</si>
  <si>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</si>
  <si>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</si>
  <si>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</si>
  <si>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</si>
  <si>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</si>
  <si>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</si>
  <si>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</si>
  <si>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</si>
  <si>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</si>
  <si>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</si>
  <si>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</si>
  <si>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</si>
  <si>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</si>
  <si>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</si>
  <si>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</si>
  <si>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</si>
  <si>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</si>
  <si>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</si>
  <si>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</si>
  <si>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</si>
  <si>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</si>
  <si>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</si>
  <si>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</si>
  <si>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</si>
  <si>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</si>
  <si>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</si>
  <si>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</si>
  <si>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</si>
  <si>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</si>
  <si>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</si>
  <si>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</si>
  <si>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</si>
  <si>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</si>
  <si>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</si>
  <si>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</si>
  <si>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</si>
  <si>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</si>
  <si>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</si>
  <si>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</si>
  <si>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</si>
  <si>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</si>
  <si>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</si>
  <si>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</si>
  <si>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</si>
  <si>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</si>
  <si>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</si>
  <si>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</si>
  <si>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</si>
  <si>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</si>
  <si>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</si>
  <si>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</si>
  <si>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</si>
  <si>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</si>
  <si>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</si>
  <si>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</si>
  <si>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</si>
  <si>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</si>
  <si>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</si>
  <si>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</si>
  <si>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</si>
  <si>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</si>
  <si>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</si>
  <si>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</si>
  <si>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</si>
  <si>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</si>
  <si>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</si>
  <si>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</si>
  <si>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</si>
  <si>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</si>
  <si>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</si>
  <si>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</si>
  <si>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</si>
  <si>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</si>
  <si>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</si>
  <si>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</si>
  <si>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</si>
  <si>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</si>
  <si>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</si>
  <si>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</si>
  <si>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</si>
  <si>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</si>
  <si>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</si>
  <si>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</si>
  <si>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</si>
  <si>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</si>
  <si>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</si>
  <si>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</si>
  <si>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</si>
  <si>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</si>
  <si>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</si>
  <si>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</si>
  <si>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</si>
  <si>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</si>
  <si>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</si>
  <si>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</si>
  <si>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</si>
  <si>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</si>
  <si>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</si>
  <si>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</si>
  <si>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</si>
  <si>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</si>
  <si>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</si>
  <si>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</si>
  <si>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</si>
  <si>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</si>
  <si>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</si>
  <si>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</si>
  <si>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</si>
  <si>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</si>
  <si>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</si>
  <si>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</si>
  <si>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</si>
  <si>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</si>
  <si>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</si>
  <si>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</si>
  <si>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</si>
  <si>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</si>
  <si>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</si>
  <si>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</si>
  <si>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</si>
  <si>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</si>
  <si>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</si>
  <si>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</si>
  <si>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</si>
  <si>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</si>
  <si>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</si>
  <si>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</si>
  <si>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</si>
  <si>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</si>
  <si>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</si>
  <si>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</si>
  <si>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</si>
  <si>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</si>
  <si>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</si>
  <si>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</si>
  <si>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</si>
  <si>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</si>
  <si>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</si>
  <si>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</si>
  <si>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</si>
  <si>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</si>
  <si>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</si>
  <si>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</si>
  <si>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</si>
  <si>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</si>
  <si>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</si>
  <si>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</si>
  <si>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</si>
  <si>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</si>
  <si>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</si>
  <si>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</si>
  <si>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</si>
  <si>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</si>
  <si>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</si>
  <si>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</si>
  <si>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</si>
  <si>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</si>
  <si>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</si>
  <si>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</si>
  <si>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</si>
  <si>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</si>
  <si>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</si>
  <si>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</si>
  <si>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</si>
  <si>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</si>
  <si>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</si>
  <si>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</si>
  <si>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</si>
  <si>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</si>
  <si>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</si>
  <si>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</si>
  <si>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</si>
  <si>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</si>
  <si>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</si>
  <si>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</si>
  <si>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</si>
  <si>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</si>
  <si>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</si>
  <si>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</si>
  <si>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</si>
  <si>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</si>
  <si>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</si>
  <si>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</si>
  <si>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</si>
  <si>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</si>
  <si>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</si>
  <si>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</si>
  <si>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</si>
  <si>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</si>
  <si>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</si>
  <si>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</si>
  <si>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</si>
  <si>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</si>
  <si>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</si>
  <si>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</si>
  <si>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</si>
  <si>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</si>
  <si>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</si>
  <si>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</si>
  <si>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</si>
  <si>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</si>
  <si>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</si>
  <si>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</si>
  <si>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</si>
  <si>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</si>
  <si>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</si>
  <si>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</si>
  <si>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</si>
  <si>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</si>
  <si>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</si>
  <si>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</si>
  <si>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</si>
  <si>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</si>
  <si>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</si>
  <si>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</si>
  <si>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</si>
  <si>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</si>
  <si>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</si>
  <si>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</si>
  <si>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</si>
  <si>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</si>
  <si>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</si>
  <si>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</si>
  <si>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</si>
  <si>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</si>
  <si>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</si>
  <si>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</si>
  <si>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</si>
  <si>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</si>
  <si>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</si>
  <si>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</si>
  <si>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</si>
  <si>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</si>
  <si>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</si>
  <si>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</si>
  <si>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</si>
  <si>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</si>
  <si>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</si>
  <si>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</si>
  <si>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</si>
  <si>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</si>
  <si>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</si>
  <si>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</si>
  <si>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</si>
  <si>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</si>
  <si>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</si>
  <si>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</si>
  <si>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</si>
  <si>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</si>
  <si>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</si>
  <si>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</si>
  <si>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</si>
  <si>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</si>
  <si>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</si>
  <si>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</si>
  <si>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</si>
  <si>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</si>
  <si>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</si>
  <si>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</si>
  <si>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</si>
  <si>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</si>
  <si>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</si>
  <si>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</si>
  <si>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</si>
  <si>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</si>
  <si>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</si>
  <si>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</si>
  <si>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</si>
  <si>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</si>
  <si>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</si>
  <si>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</si>
  <si>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</si>
  <si>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</si>
  <si>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</si>
  <si>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</si>
  <si>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</si>
  <si>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</si>
  <si>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</si>
  <si>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</si>
  <si>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</si>
  <si>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</si>
  <si>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</si>
  <si>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</si>
  <si>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</si>
  <si>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</si>
  <si>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</si>
  <si>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</si>
  <si>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</si>
  <si>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</si>
  <si>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</si>
  <si>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</si>
  <si>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</si>
  <si>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</si>
  <si>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</si>
  <si>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</si>
  <si>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</si>
  <si>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</si>
  <si>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</si>
  <si>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</si>
  <si>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</si>
  <si>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</si>
  <si>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</si>
  <si>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</si>
  <si>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</si>
  <si>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</si>
  <si>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</si>
  <si>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</si>
  <si>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</si>
  <si>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</si>
  <si>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</si>
  <si>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</si>
  <si>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</si>
  <si>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</si>
  <si>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</si>
  <si>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</si>
  <si>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</si>
  <si>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</si>
  <si>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</si>
  <si>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</si>
  <si>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</si>
  <si>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</si>
  <si>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</si>
  <si>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</si>
  <si>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</si>
  <si>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</si>
  <si>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Суворовський районний суд м.Одеси</t>
  </si>
  <si>
    <t>65003. Одеська область.м. Одеса</t>
  </si>
  <si>
    <t>вул. Чорноморського козацтва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</si>
  <si>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</si>
  <si>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</si>
  <si>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</si>
  <si>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</si>
  <si>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</si>
  <si>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</si>
  <si>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</si>
  <si>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</si>
  <si>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</si>
  <si>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</si>
  <si>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</si>
  <si>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</si>
  <si>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</si>
  <si>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</si>
  <si>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</si>
  <si>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</si>
  <si>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</si>
  <si>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</si>
  <si>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</si>
  <si>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</si>
  <si>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</si>
  <si>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</si>
  <si>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</si>
  <si>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</si>
  <si>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</si>
  <si>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</si>
  <si>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</si>
  <si>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</si>
  <si>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</si>
  <si>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</si>
  <si>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</si>
  <si>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</si>
  <si>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</si>
  <si>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</si>
  <si>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</si>
  <si>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</si>
  <si>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</si>
  <si>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</si>
  <si>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</si>
  <si>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</si>
  <si>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</si>
  <si>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</si>
  <si>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</si>
  <si>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</si>
  <si>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</si>
  <si>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</si>
  <si>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В.В. Бузовський</t>
  </si>
  <si>
    <t>Н.В. Думанська</t>
  </si>
  <si>
    <t>048-785-68-73</t>
  </si>
  <si>
    <t>048-785-68-37</t>
  </si>
  <si>
    <t>inbox@sv.od.court.gov.ua</t>
  </si>
  <si>
    <t>3 січня 2018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</si>
</sst>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68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&amp;L6A5481F2&amp;C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52</v>
      </c>
      <c r="D7" s="186">
        <f>'розділ 2'!E66</f>
        <v>2</v>
      </c>
      <c r="E7" s="186"/>
      <c r="F7" s="186">
        <f>'розділ 2'!H66</f>
        <v>6</v>
      </c>
      <c r="G7" s="186">
        <f>'розділ 2'!I66</f>
        <v>1</v>
      </c>
      <c r="H7" s="186">
        <v>2</v>
      </c>
      <c r="I7" s="186">
        <f>'розділ 2'!O66</f>
        <v>46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3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3</v>
      </c>
    </row>
    <row r="14" spans="1:9" ht="19.5" customHeight="1">
      <c r="A14" s="76">
        <v>8</v>
      </c>
      <c r="B14" s="77" t="s">
        <v>27</v>
      </c>
      <c r="C14" s="187">
        <f>C7+C8+C9+C10+C11+C12+C13</f>
        <v>55</v>
      </c>
      <c r="D14" s="187">
        <f aca="true" t="shared" si="0" ref="D14:I14">D7+D8+D9+D10+D11+D12+D13</f>
        <v>2</v>
      </c>
      <c r="E14" s="187">
        <f t="shared" si="0"/>
        <v>0</v>
      </c>
      <c r="F14" s="187">
        <f t="shared" si="0"/>
        <v>6</v>
      </c>
      <c r="G14" s="187">
        <f t="shared" si="0"/>
        <v>1</v>
      </c>
      <c r="H14" s="187">
        <f t="shared" si="0"/>
        <v>2</v>
      </c>
      <c r="I14" s="187">
        <f t="shared" si="0"/>
        <v>49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&amp;L6A5481F2&amp;CФорма № 1, Підрозділ: Суворовський районний суд м.Одеси,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4</v>
      </c>
      <c r="E10" s="189"/>
      <c r="F10" s="189">
        <v>5</v>
      </c>
      <c r="G10" s="189"/>
      <c r="H10" s="189">
        <v>1</v>
      </c>
      <c r="I10" s="189">
        <v>1</v>
      </c>
      <c r="J10" s="189"/>
      <c r="K10" s="189"/>
      <c r="L10" s="189"/>
      <c r="M10" s="189"/>
      <c r="N10" s="189"/>
      <c r="O10" s="189">
        <v>3</v>
      </c>
      <c r="P10" s="189">
        <v>4</v>
      </c>
      <c r="Q10" s="189"/>
      <c r="R10" s="189">
        <v>1</v>
      </c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3</v>
      </c>
      <c r="E11" s="189"/>
      <c r="F11" s="189">
        <v>4</v>
      </c>
      <c r="G11" s="189"/>
      <c r="H11" s="189"/>
      <c r="I11" s="189"/>
      <c r="J11" s="189"/>
      <c r="K11" s="189"/>
      <c r="L11" s="189"/>
      <c r="M11" s="189"/>
      <c r="N11" s="189"/>
      <c r="O11" s="189">
        <v>3</v>
      </c>
      <c r="P11" s="189">
        <v>4</v>
      </c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>
        <v>1</v>
      </c>
      <c r="E18" s="189"/>
      <c r="F18" s="189">
        <v>2</v>
      </c>
      <c r="G18" s="189"/>
      <c r="H18" s="189">
        <v>1</v>
      </c>
      <c r="I18" s="189"/>
      <c r="J18" s="189"/>
      <c r="K18" s="189"/>
      <c r="L18" s="189">
        <v>1</v>
      </c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>
        <v>2</v>
      </c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22</v>
      </c>
      <c r="E25" s="189">
        <v>1</v>
      </c>
      <c r="F25" s="189">
        <v>31</v>
      </c>
      <c r="G25" s="189"/>
      <c r="H25" s="189">
        <v>3</v>
      </c>
      <c r="I25" s="189"/>
      <c r="J25" s="189">
        <v>3</v>
      </c>
      <c r="K25" s="189"/>
      <c r="L25" s="189"/>
      <c r="M25" s="189"/>
      <c r="N25" s="189"/>
      <c r="O25" s="189">
        <v>20</v>
      </c>
      <c r="P25" s="189">
        <v>28</v>
      </c>
      <c r="Q25" s="189"/>
      <c r="R25" s="189"/>
      <c r="S25" s="189"/>
      <c r="T25" s="190"/>
      <c r="U25" s="190">
        <v>3</v>
      </c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11</v>
      </c>
      <c r="E26" s="189"/>
      <c r="F26" s="189">
        <v>11</v>
      </c>
      <c r="G26" s="189"/>
      <c r="H26" s="189">
        <v>3</v>
      </c>
      <c r="I26" s="189"/>
      <c r="J26" s="189">
        <v>3</v>
      </c>
      <c r="K26" s="189"/>
      <c r="L26" s="189"/>
      <c r="M26" s="189"/>
      <c r="N26" s="189"/>
      <c r="O26" s="189">
        <v>8</v>
      </c>
      <c r="P26" s="189">
        <v>8</v>
      </c>
      <c r="Q26" s="189"/>
      <c r="R26" s="189"/>
      <c r="S26" s="189"/>
      <c r="T26" s="190"/>
      <c r="U26" s="190">
        <v>3</v>
      </c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1</v>
      </c>
      <c r="E27" s="189"/>
      <c r="F27" s="189">
        <v>1</v>
      </c>
      <c r="G27" s="189"/>
      <c r="H27" s="189"/>
      <c r="I27" s="189"/>
      <c r="J27" s="189"/>
      <c r="K27" s="189"/>
      <c r="L27" s="189"/>
      <c r="M27" s="189"/>
      <c r="N27" s="189"/>
      <c r="O27" s="189">
        <v>1</v>
      </c>
      <c r="P27" s="189">
        <v>1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1</v>
      </c>
      <c r="E28" s="189"/>
      <c r="F28" s="189">
        <v>2</v>
      </c>
      <c r="G28" s="189"/>
      <c r="H28" s="189"/>
      <c r="I28" s="189"/>
      <c r="J28" s="189"/>
      <c r="K28" s="189"/>
      <c r="L28" s="189"/>
      <c r="M28" s="189"/>
      <c r="N28" s="189"/>
      <c r="O28" s="189">
        <v>1</v>
      </c>
      <c r="P28" s="189">
        <v>2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>
        <v>1</v>
      </c>
      <c r="E29" s="189"/>
      <c r="F29" s="189">
        <v>1</v>
      </c>
      <c r="G29" s="189"/>
      <c r="H29" s="189"/>
      <c r="I29" s="189"/>
      <c r="J29" s="189"/>
      <c r="K29" s="189"/>
      <c r="L29" s="189"/>
      <c r="M29" s="189"/>
      <c r="N29" s="189"/>
      <c r="O29" s="189">
        <v>1</v>
      </c>
      <c r="P29" s="189">
        <v>1</v>
      </c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2</v>
      </c>
      <c r="E30" s="189"/>
      <c r="F30" s="189">
        <v>2</v>
      </c>
      <c r="G30" s="189"/>
      <c r="H30" s="189"/>
      <c r="I30" s="189"/>
      <c r="J30" s="189"/>
      <c r="K30" s="189"/>
      <c r="L30" s="189"/>
      <c r="M30" s="189"/>
      <c r="N30" s="189"/>
      <c r="O30" s="189">
        <v>2</v>
      </c>
      <c r="P30" s="189">
        <v>2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6</v>
      </c>
      <c r="E31" s="189">
        <v>1</v>
      </c>
      <c r="F31" s="189">
        <v>14</v>
      </c>
      <c r="G31" s="189"/>
      <c r="H31" s="189"/>
      <c r="I31" s="189"/>
      <c r="J31" s="189"/>
      <c r="K31" s="189"/>
      <c r="L31" s="189"/>
      <c r="M31" s="189"/>
      <c r="N31" s="189"/>
      <c r="O31" s="189">
        <v>7</v>
      </c>
      <c r="P31" s="189">
        <v>14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2</v>
      </c>
      <c r="E32" s="189"/>
      <c r="F32" s="189">
        <v>7</v>
      </c>
      <c r="G32" s="189"/>
      <c r="H32" s="189"/>
      <c r="I32" s="189"/>
      <c r="J32" s="189"/>
      <c r="K32" s="189"/>
      <c r="L32" s="189"/>
      <c r="M32" s="189"/>
      <c r="N32" s="189"/>
      <c r="O32" s="189">
        <v>2</v>
      </c>
      <c r="P32" s="189">
        <v>7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>
        <v>1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>
        <v>1</v>
      </c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1</v>
      </c>
      <c r="E34" s="189"/>
      <c r="F34" s="189">
        <v>6</v>
      </c>
      <c r="G34" s="189"/>
      <c r="H34" s="189"/>
      <c r="I34" s="189"/>
      <c r="J34" s="189"/>
      <c r="K34" s="189"/>
      <c r="L34" s="189"/>
      <c r="M34" s="189"/>
      <c r="N34" s="189"/>
      <c r="O34" s="189">
        <v>1</v>
      </c>
      <c r="P34" s="189">
        <v>6</v>
      </c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6</v>
      </c>
      <c r="E36" s="189"/>
      <c r="F36" s="189">
        <v>6</v>
      </c>
      <c r="G36" s="189"/>
      <c r="H36" s="189">
        <v>1</v>
      </c>
      <c r="I36" s="189"/>
      <c r="J36" s="189">
        <v>1</v>
      </c>
      <c r="K36" s="189"/>
      <c r="L36" s="189"/>
      <c r="M36" s="189"/>
      <c r="N36" s="189"/>
      <c r="O36" s="189">
        <v>5</v>
      </c>
      <c r="P36" s="189">
        <v>5</v>
      </c>
      <c r="Q36" s="189"/>
      <c r="R36" s="189"/>
      <c r="S36" s="189"/>
      <c r="T36" s="190"/>
      <c r="U36" s="190">
        <v>1</v>
      </c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6</v>
      </c>
      <c r="E41" s="189"/>
      <c r="F41" s="189">
        <v>6</v>
      </c>
      <c r="G41" s="189"/>
      <c r="H41" s="189"/>
      <c r="I41" s="189"/>
      <c r="J41" s="189"/>
      <c r="K41" s="189"/>
      <c r="L41" s="189"/>
      <c r="M41" s="189"/>
      <c r="N41" s="189"/>
      <c r="O41" s="189">
        <v>6</v>
      </c>
      <c r="P41" s="189">
        <v>6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4</v>
      </c>
      <c r="E42" s="189"/>
      <c r="F42" s="189">
        <v>4</v>
      </c>
      <c r="G42" s="189"/>
      <c r="H42" s="189"/>
      <c r="I42" s="189"/>
      <c r="J42" s="189"/>
      <c r="K42" s="189"/>
      <c r="L42" s="189"/>
      <c r="M42" s="189"/>
      <c r="N42" s="189"/>
      <c r="O42" s="189">
        <v>4</v>
      </c>
      <c r="P42" s="189">
        <v>4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2</v>
      </c>
      <c r="E43" s="189"/>
      <c r="F43" s="189">
        <v>2</v>
      </c>
      <c r="G43" s="189"/>
      <c r="H43" s="189"/>
      <c r="I43" s="189"/>
      <c r="J43" s="189"/>
      <c r="K43" s="189"/>
      <c r="L43" s="189"/>
      <c r="M43" s="189"/>
      <c r="N43" s="189"/>
      <c r="O43" s="189">
        <v>2</v>
      </c>
      <c r="P43" s="189">
        <v>2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2</v>
      </c>
      <c r="E44" s="189"/>
      <c r="F44" s="189">
        <v>2</v>
      </c>
      <c r="G44" s="189"/>
      <c r="H44" s="189"/>
      <c r="I44" s="189"/>
      <c r="J44" s="189"/>
      <c r="K44" s="189"/>
      <c r="L44" s="189"/>
      <c r="M44" s="189"/>
      <c r="N44" s="189"/>
      <c r="O44" s="189">
        <v>2</v>
      </c>
      <c r="P44" s="189">
        <v>2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1</v>
      </c>
      <c r="E45" s="189"/>
      <c r="F45" s="189">
        <v>1</v>
      </c>
      <c r="G45" s="189"/>
      <c r="H45" s="189"/>
      <c r="I45" s="189"/>
      <c r="J45" s="189"/>
      <c r="K45" s="189"/>
      <c r="L45" s="189"/>
      <c r="M45" s="189"/>
      <c r="N45" s="189"/>
      <c r="O45" s="189">
        <v>1</v>
      </c>
      <c r="P45" s="189">
        <v>1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3</v>
      </c>
      <c r="E46" s="189"/>
      <c r="F46" s="189">
        <v>3</v>
      </c>
      <c r="G46" s="189"/>
      <c r="H46" s="189"/>
      <c r="I46" s="189"/>
      <c r="J46" s="189"/>
      <c r="K46" s="189"/>
      <c r="L46" s="189"/>
      <c r="M46" s="189"/>
      <c r="N46" s="189"/>
      <c r="O46" s="189">
        <v>3</v>
      </c>
      <c r="P46" s="189">
        <v>3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3</v>
      </c>
      <c r="E47" s="189"/>
      <c r="F47" s="189">
        <v>3</v>
      </c>
      <c r="G47" s="189"/>
      <c r="H47" s="189"/>
      <c r="I47" s="189"/>
      <c r="J47" s="189"/>
      <c r="K47" s="189"/>
      <c r="L47" s="189"/>
      <c r="M47" s="189"/>
      <c r="N47" s="189"/>
      <c r="O47" s="189">
        <v>3</v>
      </c>
      <c r="P47" s="189">
        <v>3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>
        <v>2</v>
      </c>
      <c r="E53" s="189"/>
      <c r="F53" s="189">
        <v>2</v>
      </c>
      <c r="G53" s="189"/>
      <c r="H53" s="189"/>
      <c r="I53" s="189"/>
      <c r="J53" s="189"/>
      <c r="K53" s="189"/>
      <c r="L53" s="189"/>
      <c r="M53" s="189"/>
      <c r="N53" s="189"/>
      <c r="O53" s="189">
        <v>2</v>
      </c>
      <c r="P53" s="189">
        <v>2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2</v>
      </c>
      <c r="E56" s="189">
        <v>1</v>
      </c>
      <c r="F56" s="189">
        <v>5</v>
      </c>
      <c r="G56" s="189"/>
      <c r="H56" s="189"/>
      <c r="I56" s="189"/>
      <c r="J56" s="189"/>
      <c r="K56" s="189"/>
      <c r="L56" s="189"/>
      <c r="M56" s="189"/>
      <c r="N56" s="189"/>
      <c r="O56" s="189">
        <v>3</v>
      </c>
      <c r="P56" s="189">
        <v>5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>
        <v>1</v>
      </c>
      <c r="E58" s="189"/>
      <c r="F58" s="189">
        <v>1</v>
      </c>
      <c r="G58" s="189"/>
      <c r="H58" s="189"/>
      <c r="I58" s="189"/>
      <c r="J58" s="189"/>
      <c r="K58" s="189"/>
      <c r="L58" s="189"/>
      <c r="M58" s="189"/>
      <c r="N58" s="189"/>
      <c r="O58" s="189">
        <v>1</v>
      </c>
      <c r="P58" s="189">
        <v>1</v>
      </c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>
        <v>1</v>
      </c>
      <c r="F59" s="189">
        <v>4</v>
      </c>
      <c r="G59" s="189"/>
      <c r="H59" s="189"/>
      <c r="I59" s="189"/>
      <c r="J59" s="189"/>
      <c r="K59" s="189"/>
      <c r="L59" s="189"/>
      <c r="M59" s="189"/>
      <c r="N59" s="189"/>
      <c r="O59" s="189">
        <v>2</v>
      </c>
      <c r="P59" s="189">
        <v>4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50</v>
      </c>
      <c r="E66" s="191">
        <f>E9+E10+E15+E18+E20+E25+E32+E35+E36+E40+E41+E44+E46+E51+E53+E55+E56+E62+E63+E64+E65</f>
        <v>2</v>
      </c>
      <c r="F66" s="191">
        <f>F9+F10+F15+F18+F20+F25+F32+F35+F36+F40+F41+F44+F46+F51+F53+F55+F56+F62+F63+F64+F65</f>
        <v>69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6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4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46</v>
      </c>
      <c r="P66" s="191">
        <f>P9+P10+P15+P18+P20+P25+P32+P35+P36+P40+P41+P44+P46+P51+P53+P55+P56+P62+P63+P64+P65</f>
        <v>62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1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4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2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4</v>
      </c>
      <c r="E67" s="189"/>
      <c r="F67" s="189">
        <v>4</v>
      </c>
      <c r="G67" s="189"/>
      <c r="H67" s="189"/>
      <c r="I67" s="189"/>
      <c r="J67" s="189"/>
      <c r="K67" s="189"/>
      <c r="L67" s="189"/>
      <c r="M67" s="189"/>
      <c r="N67" s="189"/>
      <c r="O67" s="189">
        <v>4</v>
      </c>
      <c r="P67" s="188">
        <v>4</v>
      </c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1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&amp;L6A5481F2&amp;CФорма № 1, Підрозділ: Суворовський районний суд м.Одеси,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31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19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243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2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&amp;L6A5481F2&amp;CФорма № 1, Підрозділ: Суворовський районний суд м.Одеси,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1</v>
      </c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>
        <v>1</v>
      </c>
      <c r="I21" s="204"/>
      <c r="J21" s="204">
        <v>1</v>
      </c>
      <c r="K21" s="204">
        <v>1</v>
      </c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1</v>
      </c>
      <c r="I31" s="208">
        <f t="shared" si="0"/>
        <v>0</v>
      </c>
      <c r="J31" s="208">
        <f t="shared" si="0"/>
        <v>1</v>
      </c>
      <c r="K31" s="208">
        <f t="shared" si="0"/>
        <v>1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&amp;L6A5481F2&amp;CФорма № 1, Підрозділ: Суворовський районний суд м.Одеси,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&amp;L6A5481F2&amp;CФорма № 1, Підрозділ: Суворовський районний суд м.Одеси,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&amp;L6A5481F2&amp;CФорма № 1, Підрозділ: Суворовський районний суд м.Одеси,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>
        <v>3</v>
      </c>
      <c r="E5" s="188"/>
      <c r="F5" s="188"/>
      <c r="G5" s="188"/>
      <c r="H5" s="188"/>
      <c r="I5" s="188">
        <v>3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3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3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>
        <v>1</v>
      </c>
      <c r="E20" s="189"/>
      <c r="F20" s="189"/>
      <c r="G20" s="189"/>
      <c r="H20" s="189"/>
      <c r="I20" s="189">
        <v>1</v>
      </c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&amp;L6A5481F2&amp;CФорма № 1, Підрозділ: Суворовський районний суд м.Одеси,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2018-04-23T06:47:21Z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1_00523_4.2017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6A5481F2</vt:lpwstr>
  </property>
  <property fmtid="{D5CDD505-2E9C-101B-9397-08002B2CF9AE}" pid="10" name="Підрозд">
    <vt:lpwstr>Суворовський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