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<sst xmlns="http://schemas.openxmlformats.org/spreadsheetml/2006/main" count="474" uniqueCount="409">
  <si>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</si>
  <si>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</si>
  <si>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</si>
  <si>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</si>
  <si>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</si>
  <si>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</si>
  <si>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</si>
  <si>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</si>
  <si>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</si>
  <si>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</si>
  <si>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</si>
  <si>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</si>
  <si>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</si>
  <si>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</si>
  <si>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</si>
  <si>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</si>
  <si>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</si>
  <si>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</si>
  <si>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</si>
  <si>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</si>
  <si>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</si>
  <si>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</si>
  <si>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</si>
  <si>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</si>
  <si>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</si>
  <si>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</si>
  <si>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</si>
  <si>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</si>
  <si>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</si>
  <si>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</si>
  <si>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</si>
  <si>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</si>
  <si>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</si>
  <si>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</si>
  <si>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</si>
  <si>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</si>
  <si>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</si>
  <si>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</si>
  <si>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</si>
  <si>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</si>
  <si>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</si>
  <si>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</si>
  <si>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</si>
  <si>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</si>
  <si>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</si>
  <si>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</si>
  <si>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</si>
  <si>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</si>
  <si>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</si>
  <si>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</si>
  <si>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</si>
  <si>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</si>
  <si>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</si>
  <si>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</si>
  <si>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</si>
  <si>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</si>
  <si>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</si>
  <si>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</si>
  <si>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</si>
  <si>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</si>
  <si>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</si>
  <si>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</si>
  <si>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</si>
  <si>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</si>
  <si>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</si>
  <si>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</si>
  <si>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</si>
  <si>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</si>
  <si>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</si>
  <si>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</si>
  <si>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</si>
  <si>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</si>
  <si>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</si>
  <si>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</si>
  <si>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</si>
  <si>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</si>
  <si>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</si>
  <si>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</si>
  <si>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</si>
  <si>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</si>
  <si>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</si>
  <si>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</si>
  <si>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</si>
  <si>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</si>
  <si>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</si>
  <si>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</si>
  <si>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</si>
  <si>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</si>
  <si>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</si>
  <si>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</si>
  <si>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</si>
  <si>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</si>
  <si>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</si>
  <si>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</si>
  <si>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</si>
  <si>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</si>
  <si>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</si>
  <si>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</si>
  <si>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</si>
  <si>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</si>
  <si>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</si>
  <si>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</si>
  <si>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</si>
  <si>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</si>
  <si>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</si>
  <si>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</si>
  <si>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</si>
  <si>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</si>
  <si>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</si>
  <si>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</si>
  <si>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</si>
  <si>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</si>
  <si>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</si>
  <si>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</si>
  <si>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</si>
  <si>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</si>
  <si>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</si>
  <si>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</si>
  <si>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</si>
  <si>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</si>
  <si>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</si>
  <si>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</si>
  <si>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</si>
  <si>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</si>
  <si>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</si>
  <si>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</si>
  <si>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</si>
  <si>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</si>
  <si>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</si>
  <si>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</si>
  <si>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</si>
  <si>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</si>
  <si>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</si>
  <si>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</si>
  <si>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</si>
  <si>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</si>
  <si>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</si>
  <si>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</si>
  <si>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</si>
  <si>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</si>
  <si>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</si>
  <si>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</si>
  <si>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</si>
  <si>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</si>
  <si>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</si>
  <si>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</si>
  <si>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</si>
  <si>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</si>
  <si>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</si>
  <si>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</si>
  <si>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</si>
  <si>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</si>
  <si>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</si>
  <si>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</si>
  <si>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</si>
  <si>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</si>
  <si>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</si>
  <si>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</si>
  <si>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</si>
  <si>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</si>
  <si>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</si>
  <si>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</si>
  <si>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</si>
  <si>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</si>
  <si>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</si>
  <si>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</si>
  <si>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</si>
  <si>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</si>
  <si>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</si>
  <si>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</si>
  <si>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</si>
  <si>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</si>
  <si>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</si>
  <si>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</si>
  <si>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</si>
  <si>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</si>
  <si>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</si>
  <si>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</si>
  <si>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</si>
  <si>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</si>
  <si>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</si>
  <si>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</si>
  <si>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</si>
  <si>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</si>
  <si>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</si>
  <si>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</si>
  <si>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</si>
  <si>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</si>
  <si>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</si>
  <si>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</si>
  <si>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</si>
  <si>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</si>
  <si>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</si>
  <si>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</si>
  <si>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</si>
  <si>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</si>
  <si>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</si>
  <si>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</si>
  <si>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</si>
  <si>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</si>
  <si>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</si>
  <si>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</si>
  <si>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</si>
  <si>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</si>
  <si>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</si>
  <si>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</si>
  <si>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</si>
  <si>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</si>
  <si>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</si>
  <si>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</si>
  <si>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</si>
  <si>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</si>
  <si>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</si>
  <si>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</si>
  <si>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</si>
  <si>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</si>
  <si>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</si>
  <si>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</si>
  <si>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</si>
  <si>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</si>
  <si>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</si>
  <si>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</si>
  <si>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</si>
  <si>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</si>
  <si>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</si>
  <si>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</si>
  <si>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</si>
  <si>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</si>
  <si>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</si>
  <si>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</si>
  <si>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</si>
  <si>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</si>
  <si>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</si>
  <si>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</si>
  <si>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</si>
  <si>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</si>
  <si>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</si>
  <si>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</si>
  <si>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</si>
  <si>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</si>
  <si>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</si>
  <si>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</si>
  <si>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</si>
  <si>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</si>
  <si>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</si>
  <si>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</si>
  <si>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</si>
  <si>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</si>
  <si>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</si>
  <si>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</si>
  <si>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</si>
  <si>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</si>
  <si>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</si>
  <si>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</si>
  <si>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</si>
  <si>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</si>
  <si>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</si>
  <si>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</si>
  <si>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</si>
  <si>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</si>
  <si>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</si>
  <si>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</si>
  <si>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</si>
  <si>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</si>
  <si>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</si>
  <si>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</si>
  <si>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</si>
  <si>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</si>
  <si>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</si>
  <si>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</si>
  <si>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</si>
  <si>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</si>
  <si>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</si>
  <si>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</si>
  <si>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</si>
  <si>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</si>
  <si>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</si>
  <si>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</si>
  <si>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</si>
  <si>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</si>
  <si>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</si>
  <si>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</si>
  <si>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</si>
  <si>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</si>
  <si>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</si>
  <si>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</si>
  <si>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</si>
  <si>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</si>
  <si>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</si>
  <si>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</si>
  <si>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</si>
  <si>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</si>
  <si>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</si>
  <si>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</si>
  <si>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</si>
  <si>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</si>
  <si>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</si>
  <si>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</si>
  <si>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</si>
  <si>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</si>
  <si>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</si>
  <si>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</si>
  <si>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</si>
  <si>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</si>
  <si>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</si>
  <si>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</si>
  <si>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</si>
  <si>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</si>
  <si>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</si>
  <si>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</si>
  <si>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</si>
  <si>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</si>
  <si>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</si>
  <si>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</si>
  <si>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</si>
  <si>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</si>
  <si>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</si>
  <si>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</si>
  <si>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</si>
  <si>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</si>
  <si>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</si>
  <si>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</si>
  <si>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</si>
  <si>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</si>
  <si>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</si>
  <si>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</si>
  <si>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</si>
  <si>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</si>
  <si>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</si>
  <si>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</si>
  <si>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</si>
  <si>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</si>
  <si>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</si>
  <si>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</si>
  <si>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</si>
  <si>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</si>
  <si>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</si>
  <si>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</si>
  <si>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</si>
  <si>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</si>
  <si>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</si>
  <si>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</si>
  <si>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</si>
  <si>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</si>
  <si>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</si>
  <si>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</si>
  <si>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</si>
  <si>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</si>
  <si>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</si>
  <si>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</si>
  <si>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</si>
  <si>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</si>
  <si>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</si>
  <si>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</si>
  <si>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</si>
  <si>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</si>
  <si>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</si>
  <si>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</si>
  <si>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</si>
  <si>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</si>
  <si>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</si>
  <si>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</si>
  <si>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</si>
  <si>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</si>
  <si>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</si>
  <si>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</si>
  <si>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</si>
  <si>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</si>
  <si>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</si>
  <si>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</si>
  <si>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</si>
  <si>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</si>
  <si>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</si>
  <si>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</si>
  <si>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</si>
  <si>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</si>
  <si>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</si>
  <si>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</si>
  <si>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</si>
  <si>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</si>
  <si>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</si>
  <si>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</si>
  <si>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</si>
  <si>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</si>
  <si>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</si>
  <si>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</si>
  <si>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</si>
  <si>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</si>
  <si>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</si>
  <si>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</si>
  <si>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</si>
  <si>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</si>
  <si>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</si>
  <si>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</si>
  <si>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</si>
  <si>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</si>
  <si>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</si>
  <si>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</si>
  <si>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</si>
  <si>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Суворовський районний суд м.Одеси</t>
  </si>
  <si>
    <t>65003. Одеська область</t>
  </si>
  <si>
    <t>м. Одеса</t>
  </si>
  <si>
    <t>вул. Чорноморського козацтва. 68</t>
  </si>
  <si>
    <t xml:space="preserve">                      М.О.Погрібний</t>
  </si>
  <si>
    <t>О.П. Богатова</t>
  </si>
  <si>
    <t>731-75-11</t>
  </si>
  <si>
    <t>785-68-37</t>
  </si>
  <si>
    <t>inbox@sv.od.court.gov.ua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</si>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</sst>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&amp;L26719901&amp;C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75</v>
      </c>
      <c r="D7" s="193">
        <f>'розділ 2'!E66</f>
        <v>6</v>
      </c>
      <c r="E7" s="191"/>
      <c r="F7" s="193">
        <f>'розділ 2'!H66</f>
        <v>15</v>
      </c>
      <c r="G7" s="193">
        <f>'розділ 2'!I66</f>
        <v>8</v>
      </c>
      <c r="H7" s="191"/>
      <c r="I7" s="193">
        <f>'розділ 2'!O66</f>
        <v>60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1</v>
      </c>
      <c r="E9" s="191">
        <f>'розділи 6, 7'!F13</f>
        <v>0</v>
      </c>
      <c r="F9" s="191">
        <f>'розділи 6, 7'!G13</f>
        <v>1</v>
      </c>
      <c r="G9" s="191">
        <f>'розділи 6, 7'!G13</f>
        <v>1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3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3</v>
      </c>
    </row>
    <row r="14" spans="1:9" ht="19.5" customHeight="1">
      <c r="A14" s="76">
        <v>8</v>
      </c>
      <c r="B14" s="77" t="s">
        <v>28</v>
      </c>
      <c r="C14" s="192">
        <f>C7+C8+C9+C10+C11+C12+C13</f>
        <v>79</v>
      </c>
      <c r="D14" s="192">
        <f aca="true" t="shared" si="0" ref="D14:I14">D7+D8+D9+D10+D11+D12+D13</f>
        <v>7</v>
      </c>
      <c r="E14" s="192">
        <f t="shared" si="0"/>
        <v>0</v>
      </c>
      <c r="F14" s="192">
        <f t="shared" si="0"/>
        <v>16</v>
      </c>
      <c r="G14" s="192">
        <f t="shared" si="0"/>
        <v>9</v>
      </c>
      <c r="H14" s="192">
        <f t="shared" si="0"/>
        <v>0</v>
      </c>
      <c r="I14" s="192">
        <f t="shared" si="0"/>
        <v>63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&amp;L26719901&amp;CФорма № 1, Підрозділ: Суворовський районний суд м.Одеси,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8</v>
      </c>
      <c r="E10" s="126">
        <v>2</v>
      </c>
      <c r="F10" s="126">
        <v>14</v>
      </c>
      <c r="G10" s="126"/>
      <c r="H10" s="126">
        <v>3</v>
      </c>
      <c r="I10" s="126">
        <v>2</v>
      </c>
      <c r="J10" s="126">
        <v>1</v>
      </c>
      <c r="K10" s="126"/>
      <c r="L10" s="126"/>
      <c r="M10" s="126"/>
      <c r="N10" s="126"/>
      <c r="O10" s="126">
        <v>7</v>
      </c>
      <c r="P10" s="126">
        <v>11</v>
      </c>
      <c r="Q10" s="126"/>
      <c r="R10" s="126">
        <v>1</v>
      </c>
      <c r="S10" s="126"/>
      <c r="T10" s="135">
        <v>1</v>
      </c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6</v>
      </c>
      <c r="E11" s="126">
        <v>2</v>
      </c>
      <c r="F11" s="126">
        <v>12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7</v>
      </c>
      <c r="P11" s="126">
        <v>11</v>
      </c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>
        <v>1</v>
      </c>
      <c r="I12" s="126"/>
      <c r="J12" s="126">
        <v>1</v>
      </c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>
        <v>1</v>
      </c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2</v>
      </c>
      <c r="E18" s="126"/>
      <c r="F18" s="126">
        <v>3</v>
      </c>
      <c r="G18" s="126"/>
      <c r="H18" s="126">
        <v>1</v>
      </c>
      <c r="I18" s="126">
        <v>1</v>
      </c>
      <c r="J18" s="126"/>
      <c r="K18" s="126"/>
      <c r="L18" s="126"/>
      <c r="M18" s="126"/>
      <c r="N18" s="126"/>
      <c r="O18" s="126">
        <v>1</v>
      </c>
      <c r="P18" s="126">
        <v>2</v>
      </c>
      <c r="Q18" s="126"/>
      <c r="R18" s="126">
        <v>1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>
        <v>1</v>
      </c>
      <c r="I19" s="126">
        <v>1</v>
      </c>
      <c r="J19" s="126"/>
      <c r="K19" s="126"/>
      <c r="L19" s="126"/>
      <c r="M19" s="126"/>
      <c r="N19" s="126"/>
      <c r="O19" s="126"/>
      <c r="P19" s="126"/>
      <c r="Q19" s="126"/>
      <c r="R19" s="126">
        <v>1</v>
      </c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32</v>
      </c>
      <c r="E25" s="126">
        <v>4</v>
      </c>
      <c r="F25" s="126">
        <v>51</v>
      </c>
      <c r="G25" s="126"/>
      <c r="H25" s="126">
        <v>7</v>
      </c>
      <c r="I25" s="126">
        <v>4</v>
      </c>
      <c r="J25" s="126">
        <v>1</v>
      </c>
      <c r="K25" s="126"/>
      <c r="L25" s="126">
        <v>2</v>
      </c>
      <c r="M25" s="126"/>
      <c r="N25" s="126"/>
      <c r="O25" s="126">
        <v>29</v>
      </c>
      <c r="P25" s="126">
        <v>40</v>
      </c>
      <c r="Q25" s="126"/>
      <c r="R25" s="126">
        <v>5</v>
      </c>
      <c r="S25" s="126"/>
      <c r="T25" s="135"/>
      <c r="U25" s="135">
        <v>4</v>
      </c>
      <c r="V25" s="135"/>
      <c r="W25" s="135">
        <v>2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15</v>
      </c>
      <c r="E26" s="126">
        <v>2</v>
      </c>
      <c r="F26" s="126">
        <v>18</v>
      </c>
      <c r="G26" s="126"/>
      <c r="H26" s="126">
        <v>2</v>
      </c>
      <c r="I26" s="126">
        <v>1</v>
      </c>
      <c r="J26" s="126"/>
      <c r="K26" s="126"/>
      <c r="L26" s="126">
        <v>1</v>
      </c>
      <c r="M26" s="126"/>
      <c r="N26" s="126"/>
      <c r="O26" s="126">
        <v>15</v>
      </c>
      <c r="P26" s="126">
        <v>16</v>
      </c>
      <c r="Q26" s="126"/>
      <c r="R26" s="126">
        <v>1</v>
      </c>
      <c r="S26" s="126"/>
      <c r="T26" s="135"/>
      <c r="U26" s="135"/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2</v>
      </c>
      <c r="E27" s="126"/>
      <c r="F27" s="126">
        <v>2</v>
      </c>
      <c r="G27" s="126"/>
      <c r="H27" s="126"/>
      <c r="I27" s="126"/>
      <c r="J27" s="126"/>
      <c r="K27" s="126"/>
      <c r="L27" s="126"/>
      <c r="M27" s="126"/>
      <c r="N27" s="126"/>
      <c r="O27" s="126">
        <v>2</v>
      </c>
      <c r="P27" s="126">
        <v>2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3</v>
      </c>
      <c r="E28" s="126">
        <v>1</v>
      </c>
      <c r="F28" s="126">
        <v>8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>
        <v>3</v>
      </c>
      <c r="P28" s="126">
        <v>6</v>
      </c>
      <c r="Q28" s="126"/>
      <c r="R28" s="126">
        <v>2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1</v>
      </c>
      <c r="E29" s="126"/>
      <c r="F29" s="126">
        <v>1</v>
      </c>
      <c r="G29" s="126"/>
      <c r="H29" s="126"/>
      <c r="I29" s="126"/>
      <c r="J29" s="126"/>
      <c r="K29" s="126"/>
      <c r="L29" s="126"/>
      <c r="M29" s="126"/>
      <c r="N29" s="126"/>
      <c r="O29" s="126">
        <v>1</v>
      </c>
      <c r="P29" s="126">
        <v>1</v>
      </c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2</v>
      </c>
      <c r="E30" s="126">
        <v>1</v>
      </c>
      <c r="F30" s="126">
        <v>3</v>
      </c>
      <c r="G30" s="126"/>
      <c r="H30" s="126">
        <v>1</v>
      </c>
      <c r="I30" s="126">
        <v>1</v>
      </c>
      <c r="J30" s="126"/>
      <c r="K30" s="126"/>
      <c r="L30" s="126"/>
      <c r="M30" s="126"/>
      <c r="N30" s="126"/>
      <c r="O30" s="126">
        <v>2</v>
      </c>
      <c r="P30" s="126">
        <v>2</v>
      </c>
      <c r="Q30" s="126"/>
      <c r="R30" s="126">
        <v>1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8</v>
      </c>
      <c r="E31" s="126"/>
      <c r="F31" s="126">
        <v>18</v>
      </c>
      <c r="G31" s="126"/>
      <c r="H31" s="126">
        <v>2</v>
      </c>
      <c r="I31" s="126"/>
      <c r="J31" s="126">
        <v>1</v>
      </c>
      <c r="K31" s="126"/>
      <c r="L31" s="126">
        <v>1</v>
      </c>
      <c r="M31" s="126"/>
      <c r="N31" s="126"/>
      <c r="O31" s="126">
        <v>6</v>
      </c>
      <c r="P31" s="126">
        <v>13</v>
      </c>
      <c r="Q31" s="126"/>
      <c r="R31" s="126"/>
      <c r="S31" s="126"/>
      <c r="T31" s="135"/>
      <c r="U31" s="135">
        <v>4</v>
      </c>
      <c r="V31" s="135"/>
      <c r="W31" s="135">
        <v>1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5</v>
      </c>
      <c r="E32" s="126"/>
      <c r="F32" s="126">
        <v>10</v>
      </c>
      <c r="G32" s="126"/>
      <c r="H32" s="126">
        <v>2</v>
      </c>
      <c r="I32" s="126">
        <v>1</v>
      </c>
      <c r="J32" s="126">
        <v>1</v>
      </c>
      <c r="K32" s="126"/>
      <c r="L32" s="126"/>
      <c r="M32" s="126"/>
      <c r="N32" s="126"/>
      <c r="O32" s="126">
        <v>3</v>
      </c>
      <c r="P32" s="126">
        <v>8</v>
      </c>
      <c r="Q32" s="126"/>
      <c r="R32" s="126">
        <v>1</v>
      </c>
      <c r="S32" s="126"/>
      <c r="T32" s="135"/>
      <c r="U32" s="135">
        <v>1</v>
      </c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2</v>
      </c>
      <c r="E33" s="126"/>
      <c r="F33" s="126">
        <v>2</v>
      </c>
      <c r="G33" s="126"/>
      <c r="H33" s="126">
        <v>1</v>
      </c>
      <c r="I33" s="126"/>
      <c r="J33" s="126">
        <v>1</v>
      </c>
      <c r="K33" s="126"/>
      <c r="L33" s="126"/>
      <c r="M33" s="126"/>
      <c r="N33" s="126"/>
      <c r="O33" s="126">
        <v>1</v>
      </c>
      <c r="P33" s="126">
        <v>1</v>
      </c>
      <c r="Q33" s="126"/>
      <c r="R33" s="126"/>
      <c r="S33" s="126"/>
      <c r="T33" s="135"/>
      <c r="U33" s="135">
        <v>1</v>
      </c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6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6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5</v>
      </c>
      <c r="E36" s="126"/>
      <c r="F36" s="126">
        <v>5</v>
      </c>
      <c r="G36" s="126"/>
      <c r="H36" s="126"/>
      <c r="I36" s="126"/>
      <c r="J36" s="126"/>
      <c r="K36" s="126"/>
      <c r="L36" s="126"/>
      <c r="M36" s="126"/>
      <c r="N36" s="126"/>
      <c r="O36" s="126">
        <v>5</v>
      </c>
      <c r="P36" s="126">
        <v>5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5</v>
      </c>
      <c r="E41" s="126"/>
      <c r="F41" s="126">
        <v>5</v>
      </c>
      <c r="G41" s="126"/>
      <c r="H41" s="126"/>
      <c r="I41" s="126"/>
      <c r="J41" s="126"/>
      <c r="K41" s="126"/>
      <c r="L41" s="126"/>
      <c r="M41" s="126"/>
      <c r="N41" s="126"/>
      <c r="O41" s="126">
        <v>5</v>
      </c>
      <c r="P41" s="126">
        <v>5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/>
      <c r="I42" s="126"/>
      <c r="J42" s="126"/>
      <c r="K42" s="126"/>
      <c r="L42" s="126"/>
      <c r="M42" s="126"/>
      <c r="N42" s="126"/>
      <c r="O42" s="126">
        <v>2</v>
      </c>
      <c r="P42" s="126">
        <v>2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3</v>
      </c>
      <c r="E43" s="126"/>
      <c r="F43" s="126">
        <v>3</v>
      </c>
      <c r="G43" s="126"/>
      <c r="H43" s="126"/>
      <c r="I43" s="126"/>
      <c r="J43" s="126"/>
      <c r="K43" s="126"/>
      <c r="L43" s="126"/>
      <c r="M43" s="126"/>
      <c r="N43" s="126"/>
      <c r="O43" s="126">
        <v>3</v>
      </c>
      <c r="P43" s="126">
        <v>3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3</v>
      </c>
      <c r="E44" s="126"/>
      <c r="F44" s="126">
        <v>3</v>
      </c>
      <c r="G44" s="126"/>
      <c r="H44" s="126">
        <v>1</v>
      </c>
      <c r="I44" s="126"/>
      <c r="J44" s="126"/>
      <c r="K44" s="126"/>
      <c r="L44" s="126"/>
      <c r="M44" s="126"/>
      <c r="N44" s="126">
        <v>1</v>
      </c>
      <c r="O44" s="126">
        <v>2</v>
      </c>
      <c r="P44" s="126">
        <v>2</v>
      </c>
      <c r="Q44" s="126"/>
      <c r="R44" s="126"/>
      <c r="S44" s="126"/>
      <c r="T44" s="135"/>
      <c r="U44" s="135"/>
      <c r="V44" s="135"/>
      <c r="W44" s="135"/>
      <c r="X44" s="135"/>
      <c r="Y44" s="135">
        <v>1</v>
      </c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2</v>
      </c>
      <c r="E45" s="126"/>
      <c r="F45" s="126">
        <v>2</v>
      </c>
      <c r="G45" s="126"/>
      <c r="H45" s="126">
        <v>1</v>
      </c>
      <c r="I45" s="126"/>
      <c r="J45" s="126"/>
      <c r="K45" s="126"/>
      <c r="L45" s="126"/>
      <c r="M45" s="126"/>
      <c r="N45" s="126">
        <v>1</v>
      </c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>
        <v>1</v>
      </c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4</v>
      </c>
      <c r="E46" s="126"/>
      <c r="F46" s="126">
        <v>5</v>
      </c>
      <c r="G46" s="126"/>
      <c r="H46" s="126">
        <v>1</v>
      </c>
      <c r="I46" s="126"/>
      <c r="J46" s="126"/>
      <c r="K46" s="126"/>
      <c r="L46" s="126">
        <v>1</v>
      </c>
      <c r="M46" s="126"/>
      <c r="N46" s="126"/>
      <c r="O46" s="126">
        <v>3</v>
      </c>
      <c r="P46" s="126">
        <v>3</v>
      </c>
      <c r="Q46" s="126"/>
      <c r="R46" s="126"/>
      <c r="S46" s="126"/>
      <c r="T46" s="135"/>
      <c r="U46" s="135"/>
      <c r="V46" s="135"/>
      <c r="W46" s="135">
        <v>2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4</v>
      </c>
      <c r="E47" s="126"/>
      <c r="F47" s="126">
        <v>4</v>
      </c>
      <c r="G47" s="126"/>
      <c r="H47" s="126">
        <v>1</v>
      </c>
      <c r="I47" s="126"/>
      <c r="J47" s="126"/>
      <c r="K47" s="126"/>
      <c r="L47" s="126">
        <v>1</v>
      </c>
      <c r="M47" s="126"/>
      <c r="N47" s="126"/>
      <c r="O47" s="126">
        <v>3</v>
      </c>
      <c r="P47" s="126">
        <v>3</v>
      </c>
      <c r="Q47" s="126"/>
      <c r="R47" s="126"/>
      <c r="S47" s="126"/>
      <c r="T47" s="135"/>
      <c r="U47" s="135"/>
      <c r="V47" s="135"/>
      <c r="W47" s="135">
        <v>2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2</v>
      </c>
      <c r="G49" s="126"/>
      <c r="H49" s="126">
        <v>1</v>
      </c>
      <c r="I49" s="126"/>
      <c r="J49" s="126"/>
      <c r="K49" s="126"/>
      <c r="L49" s="126">
        <v>1</v>
      </c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>
        <v>2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</v>
      </c>
      <c r="E53" s="126"/>
      <c r="F53" s="126">
        <v>2</v>
      </c>
      <c r="G53" s="126"/>
      <c r="H53" s="126"/>
      <c r="I53" s="126"/>
      <c r="J53" s="126"/>
      <c r="K53" s="126"/>
      <c r="L53" s="126"/>
      <c r="M53" s="126"/>
      <c r="N53" s="126"/>
      <c r="O53" s="126">
        <v>2</v>
      </c>
      <c r="P53" s="126">
        <v>2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3</v>
      </c>
      <c r="E56" s="126"/>
      <c r="F56" s="126">
        <v>5</v>
      </c>
      <c r="G56" s="126"/>
      <c r="H56" s="126"/>
      <c r="I56" s="126"/>
      <c r="J56" s="126"/>
      <c r="K56" s="126"/>
      <c r="L56" s="126"/>
      <c r="M56" s="126"/>
      <c r="N56" s="126"/>
      <c r="O56" s="126">
        <v>3</v>
      </c>
      <c r="P56" s="126">
        <v>5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3</v>
      </c>
      <c r="E59" s="126"/>
      <c r="F59" s="126">
        <v>5</v>
      </c>
      <c r="G59" s="126"/>
      <c r="H59" s="126"/>
      <c r="I59" s="126"/>
      <c r="J59" s="126"/>
      <c r="K59" s="126"/>
      <c r="L59" s="126"/>
      <c r="M59" s="126"/>
      <c r="N59" s="126"/>
      <c r="O59" s="126">
        <v>3</v>
      </c>
      <c r="P59" s="126">
        <v>5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69</v>
      </c>
      <c r="E66" s="174">
        <f aca="true" t="shared" si="0" ref="E66:Y66">E9+E10+E15+E18+E20+E25+E32+E35+E36+E40+E41+E44+E46+E51+E53+E55+E56+E62+E63+E64+E65</f>
        <v>6</v>
      </c>
      <c r="F66" s="174">
        <f t="shared" si="0"/>
        <v>103</v>
      </c>
      <c r="G66" s="174">
        <f t="shared" si="0"/>
        <v>0</v>
      </c>
      <c r="H66" s="174">
        <f t="shared" si="0"/>
        <v>15</v>
      </c>
      <c r="I66" s="174">
        <f t="shared" si="0"/>
        <v>8</v>
      </c>
      <c r="J66" s="174">
        <f t="shared" si="0"/>
        <v>3</v>
      </c>
      <c r="K66" s="174">
        <f t="shared" si="0"/>
        <v>0</v>
      </c>
      <c r="L66" s="174">
        <f t="shared" si="0"/>
        <v>3</v>
      </c>
      <c r="M66" s="174">
        <f t="shared" si="0"/>
        <v>0</v>
      </c>
      <c r="N66" s="174">
        <f t="shared" si="0"/>
        <v>1</v>
      </c>
      <c r="O66" s="174">
        <f t="shared" si="0"/>
        <v>60</v>
      </c>
      <c r="P66" s="174">
        <f t="shared" si="0"/>
        <v>83</v>
      </c>
      <c r="Q66" s="174">
        <f t="shared" si="0"/>
        <v>0</v>
      </c>
      <c r="R66" s="174">
        <f t="shared" si="0"/>
        <v>8</v>
      </c>
      <c r="S66" s="174">
        <f t="shared" si="0"/>
        <v>0</v>
      </c>
      <c r="T66" s="174">
        <f t="shared" si="0"/>
        <v>1</v>
      </c>
      <c r="U66" s="174">
        <f t="shared" si="0"/>
        <v>6</v>
      </c>
      <c r="V66" s="174">
        <f t="shared" si="0"/>
        <v>0</v>
      </c>
      <c r="W66" s="174">
        <f t="shared" si="0"/>
        <v>4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5</v>
      </c>
      <c r="E67" s="126"/>
      <c r="F67" s="126">
        <v>5</v>
      </c>
      <c r="G67" s="126"/>
      <c r="H67" s="126"/>
      <c r="I67" s="126"/>
      <c r="J67" s="126"/>
      <c r="K67" s="126"/>
      <c r="L67" s="126"/>
      <c r="M67" s="126"/>
      <c r="N67" s="126"/>
      <c r="O67" s="126">
        <v>5</v>
      </c>
      <c r="P67" s="120">
        <v>5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>
        <v>1</v>
      </c>
      <c r="F70" s="120">
        <v>3</v>
      </c>
      <c r="G70" s="120"/>
      <c r="H70" s="120">
        <v>1</v>
      </c>
      <c r="I70" s="120">
        <v>1</v>
      </c>
      <c r="J70" s="120"/>
      <c r="K70" s="120"/>
      <c r="L70" s="120"/>
      <c r="M70" s="120"/>
      <c r="N70" s="120"/>
      <c r="O70" s="120">
        <v>1</v>
      </c>
      <c r="P70" s="134">
        <v>2</v>
      </c>
      <c r="Q70" s="134"/>
      <c r="R70" s="120"/>
      <c r="S70" s="120"/>
      <c r="T70" s="135">
        <v>1</v>
      </c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&amp;L26719901&amp;CФорма № 1, Підрозділ: Суворовський районний суд м.Одеси,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36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32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4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>
        <v>1</v>
      </c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>
        <v>17000</v>
      </c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>
        <v>1</v>
      </c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2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29734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5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&amp;L26719901&amp;CФорма № 1, Підрозділ: Суворовський районний суд м.Одеси,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6</v>
      </c>
      <c r="N14" s="118"/>
      <c r="O14" s="118"/>
      <c r="P14" s="118">
        <v>2</v>
      </c>
      <c r="Q14" s="118">
        <v>1</v>
      </c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>
        <v>4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>
        <v>2</v>
      </c>
      <c r="I21" s="119"/>
      <c r="J21" s="119">
        <v>2</v>
      </c>
      <c r="K21" s="119">
        <v>2</v>
      </c>
      <c r="L21" s="119"/>
      <c r="M21" s="119"/>
      <c r="N21" s="119"/>
      <c r="O21" s="120">
        <v>609073</v>
      </c>
      <c r="P21" s="120">
        <v>609073</v>
      </c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>
        <v>1</v>
      </c>
      <c r="I22" s="119"/>
      <c r="J22" s="119">
        <v>1</v>
      </c>
      <c r="K22" s="119">
        <v>1</v>
      </c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>
        <v>1</v>
      </c>
      <c r="I27" s="125"/>
      <c r="J27" s="125">
        <v>1</v>
      </c>
      <c r="K27" s="125">
        <v>1</v>
      </c>
      <c r="L27" s="125"/>
      <c r="M27" s="125"/>
      <c r="N27" s="125"/>
      <c r="O27" s="126">
        <v>609073</v>
      </c>
      <c r="P27" s="126">
        <v>609073</v>
      </c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2</v>
      </c>
      <c r="H28" s="125">
        <v>3</v>
      </c>
      <c r="I28" s="125"/>
      <c r="J28" s="125">
        <v>5</v>
      </c>
      <c r="K28" s="125"/>
      <c r="L28" s="125"/>
      <c r="M28" s="125">
        <v>5</v>
      </c>
      <c r="N28" s="125"/>
      <c r="O28" s="126">
        <v>14218</v>
      </c>
      <c r="P28" s="126">
        <v>14218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>
        <v>1</v>
      </c>
      <c r="O30" s="126">
        <v>244490</v>
      </c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2</v>
      </c>
      <c r="H31" s="132">
        <f aca="true" t="shared" si="0" ref="H31:P31">H21+H28+H29+H30</f>
        <v>5</v>
      </c>
      <c r="I31" s="132">
        <f t="shared" si="0"/>
        <v>0</v>
      </c>
      <c r="J31" s="132">
        <f t="shared" si="0"/>
        <v>7</v>
      </c>
      <c r="K31" s="132">
        <f t="shared" si="0"/>
        <v>2</v>
      </c>
      <c r="L31" s="132">
        <f t="shared" si="0"/>
        <v>0</v>
      </c>
      <c r="M31" s="132">
        <f t="shared" si="0"/>
        <v>5</v>
      </c>
      <c r="N31" s="132">
        <f t="shared" si="0"/>
        <v>1</v>
      </c>
      <c r="O31" s="132">
        <f t="shared" si="0"/>
        <v>867781</v>
      </c>
      <c r="P31" s="132">
        <f t="shared" si="0"/>
        <v>623291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&amp;L26719901&amp;CФорма № 1, Підрозділ: Суворовський районний суд м.Одеси,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>
        <v>1</v>
      </c>
      <c r="F10" s="118"/>
      <c r="G10" s="118">
        <v>1</v>
      </c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1</v>
      </c>
      <c r="F13" s="132">
        <f t="shared" si="0"/>
        <v>0</v>
      </c>
      <c r="G13" s="132">
        <f t="shared" si="0"/>
        <v>1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&amp;L26719901&amp;CФорма № 1, Підрозділ: Суворовський районний суд м.Одеси,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&amp;L26719901&amp;CФорма № 1, Підрозділ: Суворовський районний суд м.Одеси,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3</v>
      </c>
      <c r="E5" s="118"/>
      <c r="F5" s="118"/>
      <c r="G5" s="118"/>
      <c r="H5" s="118"/>
      <c r="I5" s="118">
        <v>3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3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3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>
        <v>1</v>
      </c>
      <c r="E20" s="122"/>
      <c r="F20" s="122"/>
      <c r="G20" s="122"/>
      <c r="H20" s="122"/>
      <c r="I20" s="122">
        <v>1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&amp;L26719901&amp;CФорма № 1, Підрозділ: Суворовський районний суд м.Одеси,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2015-01-28T08:30:59Z</cp:lastPrinted>
  <dcterms:created xsi:type="dcterms:W3CDTF">2004-04-20T14:33:35Z</dcterms:created>
  <dcterms:modified xsi:type="dcterms:W3CDTF">2015-07-23T11:34:07Z</dcterms:modified>
  <cp:category/>
  <cp:version/>
  <cp:contentType/>
  <cp:contentStatus/>
</cp:coreProperties>
</file>